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<sst xmlns="http://schemas.openxmlformats.org/spreadsheetml/2006/main" count="199" uniqueCount="124">
  <si>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Александра, гостевой дом (г. Темрюк, станица Голубицкая, ПК "Кавказ", ул. Столичная, 21)</t>
  </si>
  <si>
    <t>Отправление</t>
  </si>
  <si>
    <t>Дни отдыха</t>
  </si>
  <si>
    <t>дней/ночей на отдыхе</t>
  </si>
  <si>
    <t>Прибытие</t>
  </si>
  <si>
    <t>4-х местный номер, 1 этаж. Комнат: 1 / 28м2</t>
  </si>
  <si>
    <t>4-х местный номер, 2 этаж. Комнат: 1 / 28м2</t>
  </si>
  <si>
    <t>4-х местный номер, 3 этаж. Комнат: 1 / 28м2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</si>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</sst>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0+12000+3200</f>
        <v>15200</v>
      </c>
      <c r="F4" s="1">
        <f>0+12000+3200</f>
        <v>15200</v>
      </c>
      <c r="G4" s="1">
        <f>0+12000+3200</f>
        <v>15200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G12">0+12000+3600</f>
        <v>15600</v>
      </c>
      <c r="F5" s="5">
        <f t="shared" si="0"/>
        <v>15600</v>
      </c>
      <c r="G5" s="2">
        <f t="shared" si="0"/>
        <v>15600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15600</v>
      </c>
      <c r="F6" s="1">
        <f t="shared" si="0"/>
        <v>15600</v>
      </c>
      <c r="G6" s="1">
        <f t="shared" si="0"/>
        <v>15600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15600</v>
      </c>
      <c r="F7" s="5">
        <f t="shared" si="0"/>
        <v>15600</v>
      </c>
      <c r="G7" s="2">
        <f t="shared" si="0"/>
        <v>15600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15600</v>
      </c>
      <c r="F8" s="1">
        <f t="shared" si="0"/>
        <v>15600</v>
      </c>
      <c r="G8" s="1">
        <f t="shared" si="0"/>
        <v>15600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15600</v>
      </c>
      <c r="F9" s="5">
        <f t="shared" si="0"/>
        <v>15600</v>
      </c>
      <c r="G9" s="2">
        <f t="shared" si="0"/>
        <v>15600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15600</v>
      </c>
      <c r="F10" s="1">
        <f t="shared" si="0"/>
        <v>15600</v>
      </c>
      <c r="G10" s="1">
        <f t="shared" si="0"/>
        <v>15600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15600</v>
      </c>
      <c r="F11" s="5">
        <f t="shared" si="0"/>
        <v>15600</v>
      </c>
      <c r="G11" s="2">
        <f t="shared" si="0"/>
        <v>15600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15600</v>
      </c>
      <c r="F12" s="1">
        <f t="shared" si="0"/>
        <v>15600</v>
      </c>
      <c r="G12" s="1">
        <f t="shared" si="0"/>
        <v>15600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0+12000+3850</f>
        <v>15850</v>
      </c>
      <c r="F13" s="5">
        <f>0+12000+3850</f>
        <v>15850</v>
      </c>
      <c r="G13" s="2">
        <f>0+12000+3850</f>
        <v>15850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0+12000+4350</f>
        <v>16350</v>
      </c>
      <c r="F14" s="1">
        <f>0+12000+4350</f>
        <v>16350</v>
      </c>
      <c r="G14" s="1">
        <f>0+12000+4350</f>
        <v>16350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0+12000+4850</f>
        <v>16850</v>
      </c>
      <c r="F15" s="5">
        <f>0+12000+4850</f>
        <v>16850</v>
      </c>
      <c r="G15" s="2">
        <f>0+12000+4850</f>
        <v>16850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0+12000+5350</f>
        <v>17350</v>
      </c>
      <c r="F16" s="1">
        <f>0+12000+5350</f>
        <v>17350</v>
      </c>
      <c r="G16" s="1">
        <f>0+12000+5350</f>
        <v>17350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1" ref="E17:G40">0+12000+5850</f>
        <v>17850</v>
      </c>
      <c r="F17" s="5">
        <f t="shared" si="1"/>
        <v>17850</v>
      </c>
      <c r="G17" s="2">
        <f t="shared" si="1"/>
        <v>17850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1"/>
        <v>17850</v>
      </c>
      <c r="F18" s="1">
        <f t="shared" si="1"/>
        <v>17850</v>
      </c>
      <c r="G18" s="1">
        <f t="shared" si="1"/>
        <v>17850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1"/>
        <v>17850</v>
      </c>
      <c r="F19" s="5">
        <f t="shared" si="1"/>
        <v>17850</v>
      </c>
      <c r="G19" s="2">
        <f t="shared" si="1"/>
        <v>17850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1"/>
        <v>17850</v>
      </c>
      <c r="F20" s="1">
        <f t="shared" si="1"/>
        <v>17850</v>
      </c>
      <c r="G20" s="1">
        <f t="shared" si="1"/>
        <v>17850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1"/>
        <v>17850</v>
      </c>
      <c r="F21" s="5">
        <f t="shared" si="1"/>
        <v>17850</v>
      </c>
      <c r="G21" s="2">
        <f t="shared" si="1"/>
        <v>17850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1"/>
        <v>17850</v>
      </c>
      <c r="F22" s="1">
        <f t="shared" si="1"/>
        <v>17850</v>
      </c>
      <c r="G22" s="1">
        <f t="shared" si="1"/>
        <v>17850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1"/>
        <v>17850</v>
      </c>
      <c r="F23" s="5">
        <f t="shared" si="1"/>
        <v>17850</v>
      </c>
      <c r="G23" s="2">
        <f t="shared" si="1"/>
        <v>17850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1"/>
        <v>17850</v>
      </c>
      <c r="F24" s="1">
        <f t="shared" si="1"/>
        <v>17850</v>
      </c>
      <c r="G24" s="1">
        <f t="shared" si="1"/>
        <v>17850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1"/>
        <v>17850</v>
      </c>
      <c r="F25" s="5">
        <f t="shared" si="1"/>
        <v>17850</v>
      </c>
      <c r="G25" s="2">
        <f t="shared" si="1"/>
        <v>17850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1"/>
        <v>17850</v>
      </c>
      <c r="F26" s="1">
        <f t="shared" si="1"/>
        <v>17850</v>
      </c>
      <c r="G26" s="1">
        <f t="shared" si="1"/>
        <v>17850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1"/>
        <v>17850</v>
      </c>
      <c r="F27" s="5">
        <f t="shared" si="1"/>
        <v>17850</v>
      </c>
      <c r="G27" s="2">
        <f t="shared" si="1"/>
        <v>17850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1"/>
        <v>17850</v>
      </c>
      <c r="F28" s="1">
        <f t="shared" si="1"/>
        <v>17850</v>
      </c>
      <c r="G28" s="1">
        <f t="shared" si="1"/>
        <v>17850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1"/>
        <v>17850</v>
      </c>
      <c r="F29" s="5">
        <f t="shared" si="1"/>
        <v>17850</v>
      </c>
      <c r="G29" s="2">
        <f t="shared" si="1"/>
        <v>17850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1"/>
        <v>17850</v>
      </c>
      <c r="F30" s="1">
        <f t="shared" si="1"/>
        <v>17850</v>
      </c>
      <c r="G30" s="1">
        <f t="shared" si="1"/>
        <v>17850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1"/>
        <v>17850</v>
      </c>
      <c r="F31" s="5">
        <f t="shared" si="1"/>
        <v>17850</v>
      </c>
      <c r="G31" s="2">
        <f t="shared" si="1"/>
        <v>17850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1"/>
        <v>17850</v>
      </c>
      <c r="F32" s="1">
        <f t="shared" si="1"/>
        <v>17850</v>
      </c>
      <c r="G32" s="1">
        <f t="shared" si="1"/>
        <v>17850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1"/>
        <v>17850</v>
      </c>
      <c r="F33" s="5">
        <f t="shared" si="1"/>
        <v>17850</v>
      </c>
      <c r="G33" s="2">
        <f t="shared" si="1"/>
        <v>17850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1"/>
        <v>17850</v>
      </c>
      <c r="F34" s="1">
        <f t="shared" si="1"/>
        <v>17850</v>
      </c>
      <c r="G34" s="1">
        <f t="shared" si="1"/>
        <v>17850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1"/>
        <v>17850</v>
      </c>
      <c r="F35" s="5">
        <f t="shared" si="1"/>
        <v>17850</v>
      </c>
      <c r="G35" s="2">
        <f t="shared" si="1"/>
        <v>17850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1"/>
        <v>17850</v>
      </c>
      <c r="F36" s="1">
        <f t="shared" si="1"/>
        <v>17850</v>
      </c>
      <c r="G36" s="1">
        <f t="shared" si="1"/>
        <v>17850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1"/>
        <v>17850</v>
      </c>
      <c r="F37" s="5">
        <f t="shared" si="1"/>
        <v>17850</v>
      </c>
      <c r="G37" s="2">
        <f t="shared" si="1"/>
        <v>17850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1"/>
        <v>17850</v>
      </c>
      <c r="F38" s="1">
        <f t="shared" si="1"/>
        <v>17850</v>
      </c>
      <c r="G38" s="1">
        <f t="shared" si="1"/>
        <v>17850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1"/>
        <v>17850</v>
      </c>
      <c r="F39" s="5">
        <f t="shared" si="1"/>
        <v>17850</v>
      </c>
      <c r="G39" s="2">
        <f t="shared" si="1"/>
        <v>17850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1"/>
        <v>17850</v>
      </c>
      <c r="F40" s="1">
        <f t="shared" si="1"/>
        <v>17850</v>
      </c>
      <c r="G40" s="1">
        <f t="shared" si="1"/>
        <v>17850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0+12000+5150</f>
        <v>17150</v>
      </c>
      <c r="F41" s="5">
        <f>0+12000+5150</f>
        <v>17150</v>
      </c>
      <c r="G41" s="2">
        <f>0+12000+5150</f>
        <v>17150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0+12000+4450</f>
        <v>16450</v>
      </c>
      <c r="F42" s="1">
        <f>0+12000+4450</f>
        <v>16450</v>
      </c>
      <c r="G42" s="1">
        <f>0+12000+4450</f>
        <v>16450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0+12000+3750</f>
        <v>15750</v>
      </c>
      <c r="F43" s="5">
        <f>0+12000+3750</f>
        <v>15750</v>
      </c>
      <c r="G43" s="2">
        <f>0+12000+3750</f>
        <v>15750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0+12000+2700</f>
        <v>14700</v>
      </c>
      <c r="F44" s="1">
        <f>0+12000+2700</f>
        <v>14700</v>
      </c>
      <c r="G44" s="1">
        <f>0+12000+2700</f>
        <v>14700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0+12000+3300</f>
        <v>15300</v>
      </c>
      <c r="F45" s="5">
        <f>0+12000+3300</f>
        <v>15300</v>
      </c>
      <c r="G45" s="2">
        <f>0+12000+3300</f>
        <v>15300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 aca="true" t="shared" si="2" ref="E46:G48">0+12000+2700</f>
        <v>14700</v>
      </c>
      <c r="F46" s="1">
        <f t="shared" si="2"/>
        <v>14700</v>
      </c>
      <c r="G46" s="1">
        <f t="shared" si="2"/>
        <v>14700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 t="shared" si="2"/>
        <v>14700</v>
      </c>
      <c r="F47" s="5">
        <f t="shared" si="2"/>
        <v>14700</v>
      </c>
      <c r="G47" s="2">
        <f t="shared" si="2"/>
        <v>14700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 t="shared" si="2"/>
        <v>14700</v>
      </c>
      <c r="F48" s="1">
        <f t="shared" si="2"/>
        <v>14700</v>
      </c>
      <c r="G48" s="1">
        <f t="shared" si="2"/>
        <v>14700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 aca="true" t="shared" si="3" ref="E49:G50">0+12000+3000</f>
        <v>15000</v>
      </c>
      <c r="F49" s="5">
        <f t="shared" si="3"/>
        <v>15000</v>
      </c>
      <c r="G49" s="2">
        <f t="shared" si="3"/>
        <v>15000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 t="shared" si="3"/>
        <v>15000</v>
      </c>
      <c r="F50" s="1">
        <f t="shared" si="3"/>
        <v>15000</v>
      </c>
      <c r="G50" s="1">
        <f t="shared" si="3"/>
        <v>15000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2022-02-05T16:00:19Z</dcterms:modified>
  <cp:category/>
  <cp:version/>
  <cp:contentType/>
  <cp:contentStatus/>
</cp:coreProperties>
</file>